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<sst xmlns="http://schemas.openxmlformats.org/spreadsheetml/2006/main" count="38" uniqueCount="38">
  <si>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</si>
  <si>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</si>
  <si>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</si>
  <si>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</si>
  <si>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</si>
  <si>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</si>
  <si>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</si>
  <si>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</si>
  <si>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</si>
  <si>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</si>
  <si>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</si>
  <si>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</si>
  <si>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</si>
  <si>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</si>
  <si>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</si>
  <si>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</si>
  <si>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</si>
  <si>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</si>
  <si>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</si>
  <si>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</si>
  <si>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</si>
  <si>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</si>
  <si>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</si>
  <si>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</si>
  <si>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</si>
  <si>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</si>
  <si>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</si>
  <si>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</si>
  <si>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</si>
  <si>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</si>
  <si>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</si>
  <si>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</si>
  <si>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</si>
  <si>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</si>
  <si>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</si>
  <si>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</si>
  <si>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</si>
  <si>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PAŹDZIERNIK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</si>
</sst>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49</v>
      </c>
      <c r="C4" s="48">
        <v>59</v>
      </c>
      <c r="D4" s="48">
        <v>126</v>
      </c>
      <c r="E4" s="48">
        <v>24</v>
      </c>
      <c r="F4" s="48">
        <v>360</v>
      </c>
      <c r="G4" s="48">
        <v>58</v>
      </c>
      <c r="H4" s="48">
        <v>98</v>
      </c>
      <c r="I4" s="48">
        <v>101</v>
      </c>
      <c r="J4" s="48">
        <v>67</v>
      </c>
      <c r="K4" s="48">
        <v>276</v>
      </c>
      <c r="L4" s="26">
        <f>SUM(B4:K4)</f>
        <v>1218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15">
        <v>53</v>
      </c>
      <c r="C6" s="15">
        <v>69</v>
      </c>
      <c r="D6" s="15">
        <v>129</v>
      </c>
      <c r="E6" s="15">
        <v>26</v>
      </c>
      <c r="F6" s="15">
        <v>379</v>
      </c>
      <c r="G6" s="15">
        <v>63</v>
      </c>
      <c r="H6" s="15">
        <v>104</v>
      </c>
      <c r="I6" s="15">
        <v>108</v>
      </c>
      <c r="J6" s="15">
        <v>67</v>
      </c>
      <c r="K6" s="15">
        <v>283</v>
      </c>
      <c r="L6" s="26">
        <f>SUM(B6:K6)</f>
        <v>1281</v>
      </c>
      <c r="M6" s="29"/>
      <c r="N6" s="28"/>
    </row>
    <row r="7" spans="1:219" s="4" customFormat="1" ht="15.75" thickBot="1">
      <c r="A7" s="33" t="s">
        <v>19</v>
      </c>
      <c r="B7" s="19">
        <v>5</v>
      </c>
      <c r="C7" s="15">
        <v>4</v>
      </c>
      <c r="D7" s="15">
        <v>11</v>
      </c>
      <c r="E7" s="15">
        <v>5</v>
      </c>
      <c r="F7" s="15">
        <v>48</v>
      </c>
      <c r="G7" s="15">
        <v>6</v>
      </c>
      <c r="H7" s="15">
        <v>12</v>
      </c>
      <c r="I7" s="15">
        <v>6</v>
      </c>
      <c r="J7" s="15">
        <v>6</v>
      </c>
      <c r="K7" s="15">
        <v>29</v>
      </c>
      <c r="L7" s="26">
        <f>SUM(B7:K7)</f>
        <v>132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9</v>
      </c>
      <c r="C8" s="19">
        <v>14</v>
      </c>
      <c r="D8" s="21">
        <v>14</v>
      </c>
      <c r="E8" s="21">
        <v>7</v>
      </c>
      <c r="F8" s="21">
        <v>67</v>
      </c>
      <c r="G8" s="21">
        <v>11</v>
      </c>
      <c r="H8" s="21">
        <v>18</v>
      </c>
      <c r="I8" s="21">
        <v>13</v>
      </c>
      <c r="J8" s="21">
        <v>6</v>
      </c>
      <c r="K8" s="21">
        <v>36</v>
      </c>
      <c r="L8" s="26">
        <f>SUM(B8:K8)</f>
        <v>195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-4</v>
      </c>
      <c r="C9" s="41">
        <f t="shared" si="0"/>
        <v>-10</v>
      </c>
      <c r="D9" s="41">
        <f t="shared" si="0"/>
        <v>-3</v>
      </c>
      <c r="E9" s="41">
        <f t="shared" si="0"/>
        <v>-2</v>
      </c>
      <c r="F9" s="41">
        <f t="shared" si="0"/>
        <v>-19</v>
      </c>
      <c r="G9" s="41">
        <f t="shared" si="0"/>
        <v>-5</v>
      </c>
      <c r="H9" s="41">
        <f t="shared" si="0"/>
        <v>-6</v>
      </c>
      <c r="I9" s="41">
        <f t="shared" si="0"/>
        <v>-7</v>
      </c>
      <c r="J9" s="41">
        <f t="shared" si="0"/>
        <v>0</v>
      </c>
      <c r="K9" s="41">
        <f t="shared" si="0"/>
        <v>-7</v>
      </c>
      <c r="L9" s="41">
        <f t="shared" si="0"/>
        <v>-63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-0.07547169811320754</v>
      </c>
      <c r="C10" s="42">
        <f t="shared" si="1"/>
        <v>-0.14492753623188406</v>
      </c>
      <c r="D10" s="42">
        <f t="shared" si="1"/>
        <v>-0.023255813953488372</v>
      </c>
      <c r="E10" s="42">
        <f t="shared" si="1"/>
        <v>-0.07692307692307693</v>
      </c>
      <c r="F10" s="42">
        <f t="shared" si="1"/>
        <v>-0.05013192612137203</v>
      </c>
      <c r="G10" s="42">
        <f t="shared" si="1"/>
        <v>-0.07936507936507936</v>
      </c>
      <c r="H10" s="42">
        <f t="shared" si="1"/>
        <v>-0.057692307692307696</v>
      </c>
      <c r="I10" s="42">
        <f t="shared" si="1"/>
        <v>-0.06481481481481481</v>
      </c>
      <c r="J10" s="42">
        <f t="shared" si="1"/>
        <v>0</v>
      </c>
      <c r="K10" s="42">
        <f t="shared" si="1"/>
        <v>-0.024734982332155476</v>
      </c>
      <c r="L10" s="42">
        <f t="shared" si="1"/>
        <v>-0.04918032786885246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23</v>
      </c>
      <c r="C12" s="15">
        <v>31</v>
      </c>
      <c r="D12" s="15">
        <v>63</v>
      </c>
      <c r="E12" s="15">
        <v>12</v>
      </c>
      <c r="F12" s="15">
        <v>188</v>
      </c>
      <c r="G12" s="15">
        <v>29</v>
      </c>
      <c r="H12" s="21">
        <v>56</v>
      </c>
      <c r="I12" s="15">
        <v>55</v>
      </c>
      <c r="J12" s="15">
        <v>42</v>
      </c>
      <c r="K12" s="15">
        <v>149</v>
      </c>
      <c r="L12" s="26">
        <f>SUM(B12:K12)</f>
        <v>648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26</v>
      </c>
      <c r="C13" s="46">
        <f aca="true" t="shared" si="2" ref="C13:L13">C4-C12</f>
        <v>28</v>
      </c>
      <c r="D13" s="46">
        <f t="shared" si="2"/>
        <v>63</v>
      </c>
      <c r="E13" s="46">
        <f t="shared" si="2"/>
        <v>12</v>
      </c>
      <c r="F13" s="46">
        <f t="shared" si="2"/>
        <v>172</v>
      </c>
      <c r="G13" s="46">
        <f t="shared" si="2"/>
        <v>29</v>
      </c>
      <c r="H13" s="46">
        <f t="shared" si="2"/>
        <v>42</v>
      </c>
      <c r="I13" s="46">
        <f t="shared" si="2"/>
        <v>46</v>
      </c>
      <c r="J13" s="46">
        <f t="shared" si="2"/>
        <v>25</v>
      </c>
      <c r="K13" s="46">
        <f t="shared" si="2"/>
        <v>127</v>
      </c>
      <c r="L13" s="46">
        <f t="shared" si="2"/>
        <v>570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8</v>
      </c>
      <c r="C14" s="45">
        <v>12</v>
      </c>
      <c r="D14" s="47">
        <v>18</v>
      </c>
      <c r="E14" s="15">
        <v>5</v>
      </c>
      <c r="F14" s="15">
        <v>73</v>
      </c>
      <c r="G14" s="43">
        <v>10</v>
      </c>
      <c r="H14" s="45">
        <v>11</v>
      </c>
      <c r="I14" s="16">
        <v>15</v>
      </c>
      <c r="J14" s="46">
        <v>14</v>
      </c>
      <c r="K14" s="15">
        <v>67</v>
      </c>
      <c r="L14" s="26">
        <f aca="true" t="shared" si="3" ref="L14:L29">SUM(B14:K14)</f>
        <v>233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9</v>
      </c>
      <c r="C15" s="44">
        <v>16</v>
      </c>
      <c r="D15" s="15">
        <v>39</v>
      </c>
      <c r="E15" s="15">
        <v>5</v>
      </c>
      <c r="F15" s="15">
        <v>90</v>
      </c>
      <c r="G15" s="15">
        <v>11</v>
      </c>
      <c r="H15" s="44">
        <v>29</v>
      </c>
      <c r="I15" s="15">
        <v>33</v>
      </c>
      <c r="J15" s="15">
        <v>20</v>
      </c>
      <c r="K15" s="15">
        <v>67</v>
      </c>
      <c r="L15" s="26">
        <f t="shared" si="3"/>
        <v>319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12</v>
      </c>
      <c r="C16" s="15">
        <v>16</v>
      </c>
      <c r="D16" s="21">
        <v>36</v>
      </c>
      <c r="E16" s="21">
        <v>8</v>
      </c>
      <c r="F16" s="21">
        <v>78</v>
      </c>
      <c r="G16" s="21">
        <v>14</v>
      </c>
      <c r="H16" s="15">
        <v>32</v>
      </c>
      <c r="I16" s="21">
        <v>26</v>
      </c>
      <c r="J16" s="15">
        <v>20</v>
      </c>
      <c r="K16" s="21">
        <v>62</v>
      </c>
      <c r="L16" s="26">
        <f t="shared" si="3"/>
        <v>304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1</v>
      </c>
      <c r="D17" s="21">
        <v>2</v>
      </c>
      <c r="E17" s="21">
        <v>0</v>
      </c>
      <c r="F17" s="21">
        <v>4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10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41</v>
      </c>
      <c r="C18" s="21">
        <v>51</v>
      </c>
      <c r="D18" s="15">
        <v>96</v>
      </c>
      <c r="E18" s="15">
        <v>20</v>
      </c>
      <c r="F18" s="15">
        <v>285</v>
      </c>
      <c r="G18" s="15">
        <v>44</v>
      </c>
      <c r="H18" s="21">
        <v>77</v>
      </c>
      <c r="I18" s="15">
        <v>82</v>
      </c>
      <c r="J18" s="21">
        <v>54</v>
      </c>
      <c r="K18" s="21">
        <v>214</v>
      </c>
      <c r="L18" s="26">
        <f t="shared" si="3"/>
        <v>964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18</v>
      </c>
      <c r="C19" s="15">
        <v>25</v>
      </c>
      <c r="D19" s="15">
        <v>41</v>
      </c>
      <c r="E19" s="15">
        <v>6</v>
      </c>
      <c r="F19" s="15">
        <v>91</v>
      </c>
      <c r="G19" s="15">
        <v>23</v>
      </c>
      <c r="H19" s="21">
        <v>35</v>
      </c>
      <c r="I19" s="15">
        <v>28</v>
      </c>
      <c r="J19" s="15">
        <v>28</v>
      </c>
      <c r="K19" s="15">
        <v>77</v>
      </c>
      <c r="L19" s="26">
        <f t="shared" si="3"/>
        <v>372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11</v>
      </c>
      <c r="C20" s="15">
        <v>14</v>
      </c>
      <c r="D20" s="15">
        <v>23</v>
      </c>
      <c r="E20" s="15">
        <v>3</v>
      </c>
      <c r="F20" s="15">
        <v>48</v>
      </c>
      <c r="G20" s="15">
        <v>13</v>
      </c>
      <c r="H20" s="15">
        <v>19</v>
      </c>
      <c r="I20" s="15">
        <v>13</v>
      </c>
      <c r="J20" s="15">
        <v>18</v>
      </c>
      <c r="K20" s="15">
        <v>39</v>
      </c>
      <c r="L20" s="26">
        <f t="shared" si="3"/>
        <v>201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15</v>
      </c>
      <c r="C21" s="15">
        <v>20</v>
      </c>
      <c r="D21" s="15">
        <v>50</v>
      </c>
      <c r="E21" s="15">
        <v>11</v>
      </c>
      <c r="F21" s="15">
        <v>111</v>
      </c>
      <c r="G21" s="15">
        <v>15</v>
      </c>
      <c r="H21" s="15">
        <v>36</v>
      </c>
      <c r="I21" s="15">
        <v>53</v>
      </c>
      <c r="J21" s="15">
        <v>21</v>
      </c>
      <c r="K21" s="15">
        <v>100</v>
      </c>
      <c r="L21" s="26">
        <f t="shared" si="3"/>
        <v>432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12</v>
      </c>
      <c r="C22" s="15">
        <v>16</v>
      </c>
      <c r="D22" s="15">
        <v>28</v>
      </c>
      <c r="E22" s="15">
        <v>7</v>
      </c>
      <c r="F22" s="15">
        <v>101</v>
      </c>
      <c r="G22" s="15">
        <v>11</v>
      </c>
      <c r="H22" s="15">
        <v>19</v>
      </c>
      <c r="I22" s="15">
        <v>31</v>
      </c>
      <c r="J22" s="15">
        <v>17</v>
      </c>
      <c r="K22" s="15">
        <v>76</v>
      </c>
      <c r="L22" s="26">
        <f t="shared" si="3"/>
        <v>318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2</v>
      </c>
      <c r="C23" s="15">
        <v>1</v>
      </c>
      <c r="D23" s="15">
        <v>7</v>
      </c>
      <c r="E23" s="14">
        <v>2</v>
      </c>
      <c r="F23" s="15">
        <v>7</v>
      </c>
      <c r="G23" s="14">
        <v>0</v>
      </c>
      <c r="H23" s="15">
        <v>1</v>
      </c>
      <c r="I23" s="14">
        <v>2</v>
      </c>
      <c r="J23" s="15">
        <v>1</v>
      </c>
      <c r="K23" s="15">
        <v>10</v>
      </c>
      <c r="L23" s="26">
        <f t="shared" si="3"/>
        <v>33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9</v>
      </c>
      <c r="C24" s="15">
        <v>12</v>
      </c>
      <c r="D24" s="15">
        <v>26</v>
      </c>
      <c r="E24" s="14">
        <v>2</v>
      </c>
      <c r="F24" s="15">
        <v>91</v>
      </c>
      <c r="G24" s="14">
        <v>15</v>
      </c>
      <c r="H24" s="15">
        <v>32</v>
      </c>
      <c r="I24" s="14">
        <v>18</v>
      </c>
      <c r="J24" s="15">
        <v>15</v>
      </c>
      <c r="K24" s="15">
        <v>54</v>
      </c>
      <c r="L24" s="26">
        <f t="shared" si="3"/>
        <v>274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1</v>
      </c>
      <c r="C25" s="15">
        <v>0</v>
      </c>
      <c r="D25" s="15">
        <v>0</v>
      </c>
      <c r="E25" s="14">
        <v>0</v>
      </c>
      <c r="F25" s="15">
        <v>3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4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2</v>
      </c>
      <c r="C26" s="15">
        <v>2</v>
      </c>
      <c r="D26" s="15">
        <v>3</v>
      </c>
      <c r="E26" s="14">
        <v>1</v>
      </c>
      <c r="F26" s="15">
        <v>19</v>
      </c>
      <c r="G26" s="14">
        <v>0</v>
      </c>
      <c r="H26" s="15">
        <v>2</v>
      </c>
      <c r="I26" s="14">
        <v>2</v>
      </c>
      <c r="J26" s="15">
        <v>2</v>
      </c>
      <c r="K26" s="14">
        <v>15</v>
      </c>
      <c r="L26" s="26">
        <f t="shared" si="3"/>
        <v>48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5</v>
      </c>
      <c r="C27" s="15">
        <v>4</v>
      </c>
      <c r="D27" s="15">
        <v>11</v>
      </c>
      <c r="E27" s="15">
        <v>5</v>
      </c>
      <c r="F27" s="15">
        <v>48</v>
      </c>
      <c r="G27" s="15">
        <v>6</v>
      </c>
      <c r="H27" s="15">
        <v>12</v>
      </c>
      <c r="I27" s="15">
        <v>6</v>
      </c>
      <c r="J27" s="15">
        <v>6</v>
      </c>
      <c r="K27" s="15">
        <v>29</v>
      </c>
      <c r="L27" s="26">
        <f>SUM(B27:K27)</f>
        <v>132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2</v>
      </c>
      <c r="C28" s="15">
        <v>2</v>
      </c>
      <c r="D28" s="15">
        <v>6</v>
      </c>
      <c r="E28" s="15">
        <v>0</v>
      </c>
      <c r="F28" s="15">
        <v>13</v>
      </c>
      <c r="G28" s="15">
        <v>3</v>
      </c>
      <c r="H28" s="15">
        <v>4</v>
      </c>
      <c r="I28" s="15">
        <v>2</v>
      </c>
      <c r="J28" s="15">
        <v>1</v>
      </c>
      <c r="K28" s="15">
        <v>14</v>
      </c>
      <c r="L28" s="26">
        <f t="shared" si="3"/>
        <v>47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7" t="s">
        <v>6</v>
      </c>
      <c r="B29" s="16">
        <v>3</v>
      </c>
      <c r="C29" s="15">
        <v>2</v>
      </c>
      <c r="D29" s="15">
        <v>5</v>
      </c>
      <c r="E29" s="15">
        <v>5</v>
      </c>
      <c r="F29" s="15">
        <v>35</v>
      </c>
      <c r="G29" s="15">
        <v>3</v>
      </c>
      <c r="H29" s="15">
        <v>8</v>
      </c>
      <c r="I29" s="15">
        <v>4</v>
      </c>
      <c r="J29" s="15">
        <v>5</v>
      </c>
      <c r="K29" s="15">
        <v>15</v>
      </c>
      <c r="L29" s="26">
        <f t="shared" si="3"/>
        <v>85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2021-01-13T07:54:06Z</cp:lastPrinted>
  <dcterms:created xsi:type="dcterms:W3CDTF">2000-07-27T11:36:55Z</dcterms:created>
  <dcterms:modified xsi:type="dcterms:W3CDTF">2021-01-13T07:54:08Z</dcterms:modified>
  <cp:category/>
  <cp:version/>
  <cp:contentType/>
  <cp:contentStatus/>
</cp:coreProperties>
</file>