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<sst xmlns="http://schemas.openxmlformats.org/spreadsheetml/2006/main" count="34" uniqueCount="34">
  <si>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</si>
  <si>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</si>
  <si>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</si>
  <si>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</si>
  <si>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</si>
  <si>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</si>
  <si>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</si>
  <si>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</si>
  <si>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</si>
  <si>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</si>
  <si>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</si>
  <si>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</si>
  <si>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</si>
  <si>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</si>
  <si>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</si>
  <si>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</si>
  <si>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</si>
  <si>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</si>
  <si>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    -  osoby do 25 roku życia</t>
  </si>
  <si>
    <t xml:space="preserve">     -  długotrwale bezrobotni</t>
  </si>
  <si>
    <t xml:space="preserve">     -  niepełnosprawni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</si>
  <si>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</si>
  <si>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</si>
  <si>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</si>
  <si>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</si>
  <si>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Przyrost (ubytek) bezrobotnych              w stosunku do poprzedniego m-ca</t>
  </si>
  <si>
    <t>% przyrostu (ubytku) bezrobotnych        w stosunku do poprzedniego m-ca</t>
  </si>
  <si>
    <t>N. Miasto</t>
  </si>
  <si>
    <t xml:space="preserve">      - powyżej 50 roku życia</t>
  </si>
  <si>
    <t xml:space="preserve">      - bez kwalifikacji zawodowych</t>
  </si>
  <si>
    <t xml:space="preserve">      - bez doświadczenia zawodowego</t>
  </si>
  <si>
    <t xml:space="preserve">     -  bez wykształcenia średniego</t>
  </si>
  <si>
    <t xml:space="preserve">     - cudzoziemcy</t>
  </si>
  <si>
    <t xml:space="preserve">   INFORMACJA O STANIE BEZROBOCIA NA RYNKU PRACY W PUP GRÓJEC ZA M-C LISTOPAD 2014r.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</si>
</sst>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0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u val="single"/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2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8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33" t="s">
        <v>7</v>
      </c>
      <c r="C3" s="34" t="s">
        <v>8</v>
      </c>
      <c r="D3" s="25" t="s">
        <v>9</v>
      </c>
      <c r="E3" s="34" t="s">
        <v>10</v>
      </c>
      <c r="F3" s="25" t="s">
        <v>11</v>
      </c>
      <c r="G3" s="34" t="s">
        <v>12</v>
      </c>
      <c r="H3" s="25" t="s">
        <v>13</v>
      </c>
      <c r="I3" s="34" t="s">
        <v>27</v>
      </c>
      <c r="J3" s="25" t="s">
        <v>14</v>
      </c>
      <c r="K3" s="34" t="s">
        <v>15</v>
      </c>
      <c r="L3" s="25" t="s">
        <v>16</v>
      </c>
      <c r="M3" s="11"/>
      <c r="N3" s="11"/>
    </row>
    <row r="4" spans="1:14" ht="21.75" customHeight="1">
      <c r="A4" s="31" t="s">
        <v>0</v>
      </c>
      <c r="B4" s="43">
        <v>128</v>
      </c>
      <c r="C4" s="44">
        <v>135</v>
      </c>
      <c r="D4" s="45">
        <v>268</v>
      </c>
      <c r="E4" s="44">
        <v>56</v>
      </c>
      <c r="F4" s="45">
        <v>763</v>
      </c>
      <c r="G4" s="44">
        <v>177</v>
      </c>
      <c r="H4" s="45">
        <v>217</v>
      </c>
      <c r="I4" s="44">
        <v>244</v>
      </c>
      <c r="J4" s="45">
        <v>137</v>
      </c>
      <c r="K4" s="44">
        <v>525</v>
      </c>
      <c r="L4" s="46">
        <f>SUM(B4:K4)</f>
        <v>2650</v>
      </c>
      <c r="M4" s="36"/>
      <c r="N4" s="37"/>
    </row>
    <row r="5" spans="1:14" ht="18" customHeight="1">
      <c r="A5" s="26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8"/>
      <c r="M5" s="36"/>
      <c r="N5" s="37"/>
    </row>
    <row r="6" spans="1:14" ht="21.75" customHeight="1">
      <c r="A6" s="26" t="s">
        <v>21</v>
      </c>
      <c r="B6" s="17">
        <v>126</v>
      </c>
      <c r="C6" s="16">
        <v>136</v>
      </c>
      <c r="D6" s="16">
        <v>269</v>
      </c>
      <c r="E6" s="16">
        <v>63</v>
      </c>
      <c r="F6" s="16">
        <v>786</v>
      </c>
      <c r="G6" s="16">
        <v>174</v>
      </c>
      <c r="H6" s="16">
        <v>227</v>
      </c>
      <c r="I6" s="16">
        <v>258</v>
      </c>
      <c r="J6" s="16">
        <v>144</v>
      </c>
      <c r="K6" s="16">
        <v>531</v>
      </c>
      <c r="L6" s="35">
        <f>SUM(B6:K6)</f>
        <v>2714</v>
      </c>
      <c r="M6" s="38"/>
      <c r="N6" s="37"/>
    </row>
    <row r="7" spans="1:219" s="4" customFormat="1" ht="21.75" customHeight="1" thickBot="1">
      <c r="A7" s="26" t="s">
        <v>22</v>
      </c>
      <c r="B7" s="20">
        <v>28</v>
      </c>
      <c r="C7" s="16">
        <v>18</v>
      </c>
      <c r="D7" s="16">
        <v>38</v>
      </c>
      <c r="E7" s="16">
        <v>5</v>
      </c>
      <c r="F7" s="16">
        <v>115</v>
      </c>
      <c r="G7" s="16">
        <v>22</v>
      </c>
      <c r="H7" s="16">
        <v>25</v>
      </c>
      <c r="I7" s="16">
        <v>17</v>
      </c>
      <c r="J7" s="16">
        <v>13</v>
      </c>
      <c r="K7" s="16">
        <v>73</v>
      </c>
      <c r="L7" s="35">
        <f>SUM(B7:K7)</f>
        <v>354</v>
      </c>
      <c r="M7" s="38"/>
      <c r="N7" s="39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9.5" customHeight="1" thickBot="1">
      <c r="A8" s="26" t="s">
        <v>23</v>
      </c>
      <c r="B8" s="21">
        <v>26</v>
      </c>
      <c r="C8" s="20">
        <v>19</v>
      </c>
      <c r="D8" s="22">
        <v>39</v>
      </c>
      <c r="E8" s="22">
        <v>12</v>
      </c>
      <c r="F8" s="22">
        <v>138</v>
      </c>
      <c r="G8" s="22">
        <v>19</v>
      </c>
      <c r="H8" s="22">
        <v>35</v>
      </c>
      <c r="I8" s="22">
        <v>31</v>
      </c>
      <c r="J8" s="22">
        <v>20</v>
      </c>
      <c r="K8" s="22">
        <v>79</v>
      </c>
      <c r="L8" s="40">
        <f>SUM(B8:K8)</f>
        <v>418</v>
      </c>
      <c r="M8" s="38"/>
      <c r="N8" s="3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4.75" customHeight="1">
      <c r="A9" s="27" t="s">
        <v>25</v>
      </c>
      <c r="B9" s="17">
        <f>B4-B6</f>
        <v>2</v>
      </c>
      <c r="C9" s="17">
        <f aca="true" t="shared" si="0" ref="C9:L9">C4-C6</f>
        <v>-1</v>
      </c>
      <c r="D9" s="17">
        <f t="shared" si="0"/>
        <v>-1</v>
      </c>
      <c r="E9" s="17">
        <f t="shared" si="0"/>
        <v>-7</v>
      </c>
      <c r="F9" s="17">
        <f t="shared" si="0"/>
        <v>-23</v>
      </c>
      <c r="G9" s="17">
        <f t="shared" si="0"/>
        <v>3</v>
      </c>
      <c r="H9" s="17">
        <f t="shared" si="0"/>
        <v>-10</v>
      </c>
      <c r="I9" s="17">
        <f t="shared" si="0"/>
        <v>-14</v>
      </c>
      <c r="J9" s="17">
        <f t="shared" si="0"/>
        <v>-7</v>
      </c>
      <c r="K9" s="17">
        <f t="shared" si="0"/>
        <v>-6</v>
      </c>
      <c r="L9" s="17">
        <f t="shared" si="0"/>
        <v>-64</v>
      </c>
      <c r="M9" s="38"/>
      <c r="N9" s="3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4.75" customHeight="1">
      <c r="A10" s="28" t="s">
        <v>26</v>
      </c>
      <c r="B10" s="47">
        <f>B9*100/B6</f>
        <v>1.5873015873015872</v>
      </c>
      <c r="C10" s="47">
        <f aca="true" t="shared" si="1" ref="C10:L10">C9*100/C6</f>
        <v>-0.7352941176470589</v>
      </c>
      <c r="D10" s="47">
        <f t="shared" si="1"/>
        <v>-0.37174721189591076</v>
      </c>
      <c r="E10" s="47">
        <f t="shared" si="1"/>
        <v>-11.11111111111111</v>
      </c>
      <c r="F10" s="47">
        <f t="shared" si="1"/>
        <v>-2.926208651399491</v>
      </c>
      <c r="G10" s="47">
        <f t="shared" si="1"/>
        <v>1.7241379310344827</v>
      </c>
      <c r="H10" s="47">
        <f t="shared" si="1"/>
        <v>-4.405286343612334</v>
      </c>
      <c r="I10" s="47">
        <f t="shared" si="1"/>
        <v>-5.426356589147287</v>
      </c>
      <c r="J10" s="47">
        <f t="shared" si="1"/>
        <v>-4.861111111111111</v>
      </c>
      <c r="K10" s="47">
        <f t="shared" si="1"/>
        <v>-1.1299435028248588</v>
      </c>
      <c r="L10" s="47">
        <f t="shared" si="1"/>
        <v>-2.3581429624170966</v>
      </c>
      <c r="M10" s="38"/>
      <c r="N10" s="3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.75" customHeight="1">
      <c r="A11" s="29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8"/>
      <c r="M11" s="38"/>
      <c r="N11" s="3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30" t="s">
        <v>2</v>
      </c>
      <c r="B12" s="17">
        <v>66</v>
      </c>
      <c r="C12" s="16">
        <v>55</v>
      </c>
      <c r="D12" s="16">
        <v>120</v>
      </c>
      <c r="E12" s="16">
        <v>33</v>
      </c>
      <c r="F12" s="16">
        <v>394</v>
      </c>
      <c r="G12" s="16">
        <v>89</v>
      </c>
      <c r="H12" s="16">
        <v>107</v>
      </c>
      <c r="I12" s="16">
        <v>92</v>
      </c>
      <c r="J12" s="16">
        <v>61</v>
      </c>
      <c r="K12" s="16">
        <v>264</v>
      </c>
      <c r="L12" s="35">
        <f>SUM(B12:K12)</f>
        <v>1281</v>
      </c>
      <c r="M12" s="38"/>
      <c r="N12" s="3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30" t="s">
        <v>3</v>
      </c>
      <c r="B13" s="17">
        <f>B4-B12</f>
        <v>62</v>
      </c>
      <c r="C13" s="17">
        <f aca="true" t="shared" si="2" ref="C13:L13">C4-C12</f>
        <v>80</v>
      </c>
      <c r="D13" s="17">
        <f t="shared" si="2"/>
        <v>148</v>
      </c>
      <c r="E13" s="17">
        <f t="shared" si="2"/>
        <v>23</v>
      </c>
      <c r="F13" s="17">
        <f t="shared" si="2"/>
        <v>369</v>
      </c>
      <c r="G13" s="17">
        <f t="shared" si="2"/>
        <v>88</v>
      </c>
      <c r="H13" s="17">
        <f t="shared" si="2"/>
        <v>110</v>
      </c>
      <c r="I13" s="17">
        <f t="shared" si="2"/>
        <v>152</v>
      </c>
      <c r="J13" s="17">
        <f t="shared" si="2"/>
        <v>76</v>
      </c>
      <c r="K13" s="17">
        <f t="shared" si="2"/>
        <v>261</v>
      </c>
      <c r="L13" s="17">
        <f t="shared" si="2"/>
        <v>1369</v>
      </c>
      <c r="M13" s="38"/>
      <c r="N13" s="3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21.75" customHeight="1" thickBot="1">
      <c r="A14" s="30" t="s">
        <v>4</v>
      </c>
      <c r="B14" s="17">
        <v>15</v>
      </c>
      <c r="C14" s="16">
        <v>8</v>
      </c>
      <c r="D14" s="23">
        <v>34</v>
      </c>
      <c r="E14" s="16">
        <v>6</v>
      </c>
      <c r="F14" s="16">
        <v>127</v>
      </c>
      <c r="G14" s="16">
        <v>22</v>
      </c>
      <c r="H14" s="16">
        <v>21</v>
      </c>
      <c r="I14" s="16">
        <v>32</v>
      </c>
      <c r="J14" s="16">
        <v>14</v>
      </c>
      <c r="K14" s="16">
        <v>84</v>
      </c>
      <c r="L14" s="35">
        <f>SUM(B14:K14)</f>
        <v>363</v>
      </c>
      <c r="M14" s="41"/>
      <c r="N14" s="4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21.75" customHeight="1">
      <c r="A15" s="30" t="s">
        <v>20</v>
      </c>
      <c r="B15" s="17">
        <v>1</v>
      </c>
      <c r="C15" s="16">
        <v>1</v>
      </c>
      <c r="D15" s="16">
        <v>4</v>
      </c>
      <c r="E15" s="16">
        <v>1</v>
      </c>
      <c r="F15" s="16">
        <v>41</v>
      </c>
      <c r="G15" s="16">
        <v>3</v>
      </c>
      <c r="H15" s="16">
        <v>0</v>
      </c>
      <c r="I15" s="16">
        <v>6</v>
      </c>
      <c r="J15" s="16">
        <v>3</v>
      </c>
      <c r="K15" s="16">
        <v>15</v>
      </c>
      <c r="L15" s="35">
        <f>SUM(B15:K15)</f>
        <v>75</v>
      </c>
      <c r="M15" s="38"/>
      <c r="N15" s="3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2" customFormat="1" ht="21.75" customHeight="1">
      <c r="A16" s="30" t="s">
        <v>18</v>
      </c>
      <c r="B16" s="20">
        <v>42</v>
      </c>
      <c r="C16" s="22">
        <v>48</v>
      </c>
      <c r="D16" s="22">
        <v>64</v>
      </c>
      <c r="E16" s="22">
        <v>22</v>
      </c>
      <c r="F16" s="22">
        <v>108</v>
      </c>
      <c r="G16" s="22">
        <v>47</v>
      </c>
      <c r="H16" s="22">
        <v>54</v>
      </c>
      <c r="I16" s="22">
        <v>48</v>
      </c>
      <c r="J16" s="22">
        <v>46</v>
      </c>
      <c r="K16" s="22">
        <v>115</v>
      </c>
      <c r="L16" s="40">
        <f>SUM(B16:K16)</f>
        <v>594</v>
      </c>
      <c r="M16" s="38"/>
      <c r="N16" s="3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21.75" customHeight="1">
      <c r="A17" s="30" t="s">
        <v>19</v>
      </c>
      <c r="B17" s="17">
        <v>65</v>
      </c>
      <c r="C17" s="16">
        <v>69</v>
      </c>
      <c r="D17" s="16">
        <v>130</v>
      </c>
      <c r="E17" s="16">
        <v>27</v>
      </c>
      <c r="F17" s="16">
        <v>341</v>
      </c>
      <c r="G17" s="16">
        <v>89</v>
      </c>
      <c r="H17" s="16">
        <v>115</v>
      </c>
      <c r="I17" s="16">
        <v>134</v>
      </c>
      <c r="J17" s="16">
        <v>74</v>
      </c>
      <c r="K17" s="16">
        <v>251</v>
      </c>
      <c r="L17" s="40">
        <f aca="true" t="shared" si="3" ref="L17:L25">SUM(B17:K17)</f>
        <v>1295</v>
      </c>
      <c r="M17" s="38"/>
      <c r="N17" s="3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1.75" customHeight="1">
      <c r="A18" s="30" t="s">
        <v>28</v>
      </c>
      <c r="B18" s="17">
        <v>26</v>
      </c>
      <c r="C18" s="16">
        <v>29</v>
      </c>
      <c r="D18" s="16">
        <v>65</v>
      </c>
      <c r="E18" s="16">
        <v>7</v>
      </c>
      <c r="F18" s="16">
        <v>249</v>
      </c>
      <c r="G18" s="16">
        <v>37</v>
      </c>
      <c r="H18" s="16">
        <v>61</v>
      </c>
      <c r="I18" s="16">
        <v>69</v>
      </c>
      <c r="J18" s="16">
        <v>31</v>
      </c>
      <c r="K18" s="16">
        <v>148</v>
      </c>
      <c r="L18" s="40">
        <f t="shared" si="3"/>
        <v>722</v>
      </c>
      <c r="M18" s="38"/>
      <c r="N18" s="3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21.75" customHeight="1">
      <c r="A19" s="30" t="s">
        <v>29</v>
      </c>
      <c r="B19" s="17">
        <v>42</v>
      </c>
      <c r="C19" s="16">
        <v>53</v>
      </c>
      <c r="D19" s="16">
        <v>83</v>
      </c>
      <c r="E19" s="16">
        <v>23</v>
      </c>
      <c r="F19" s="16">
        <v>245</v>
      </c>
      <c r="G19" s="16">
        <v>66</v>
      </c>
      <c r="H19" s="16">
        <v>81</v>
      </c>
      <c r="I19" s="16">
        <v>86</v>
      </c>
      <c r="J19" s="16">
        <v>55</v>
      </c>
      <c r="K19" s="16">
        <v>153</v>
      </c>
      <c r="L19" s="40">
        <f t="shared" si="3"/>
        <v>887</v>
      </c>
      <c r="M19" s="38"/>
      <c r="N19" s="3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21.75" customHeight="1">
      <c r="A20" s="30" t="s">
        <v>30</v>
      </c>
      <c r="B20" s="17">
        <v>47</v>
      </c>
      <c r="C20" s="16">
        <v>61</v>
      </c>
      <c r="D20" s="16">
        <v>101</v>
      </c>
      <c r="E20" s="16">
        <v>30</v>
      </c>
      <c r="F20" s="16">
        <v>205</v>
      </c>
      <c r="G20" s="16">
        <v>65</v>
      </c>
      <c r="H20" s="16">
        <v>89</v>
      </c>
      <c r="I20" s="16">
        <v>81</v>
      </c>
      <c r="J20" s="16">
        <v>50</v>
      </c>
      <c r="K20" s="16">
        <v>159</v>
      </c>
      <c r="L20" s="40">
        <f t="shared" si="3"/>
        <v>888</v>
      </c>
      <c r="M20" s="38"/>
      <c r="N20" s="3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21" customHeight="1">
      <c r="A21" s="30" t="s">
        <v>31</v>
      </c>
      <c r="B21" s="17">
        <v>69</v>
      </c>
      <c r="C21" s="16">
        <v>74</v>
      </c>
      <c r="D21" s="16">
        <v>164</v>
      </c>
      <c r="E21" s="16">
        <v>31</v>
      </c>
      <c r="F21" s="16">
        <v>408</v>
      </c>
      <c r="G21" s="16">
        <v>94</v>
      </c>
      <c r="H21" s="16">
        <v>125</v>
      </c>
      <c r="I21" s="16">
        <v>129</v>
      </c>
      <c r="J21" s="16">
        <v>87</v>
      </c>
      <c r="K21" s="16">
        <v>270</v>
      </c>
      <c r="L21" s="40">
        <f t="shared" si="3"/>
        <v>1451</v>
      </c>
      <c r="M21" s="38"/>
      <c r="N21" s="3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21" customHeight="1">
      <c r="A22" s="30" t="s">
        <v>32</v>
      </c>
      <c r="B22" s="17">
        <v>0</v>
      </c>
      <c r="C22" s="15">
        <v>0</v>
      </c>
      <c r="D22" s="16">
        <v>1</v>
      </c>
      <c r="E22" s="15">
        <v>0</v>
      </c>
      <c r="F22" s="16">
        <v>3</v>
      </c>
      <c r="G22" s="15">
        <v>1</v>
      </c>
      <c r="H22" s="16">
        <v>1</v>
      </c>
      <c r="I22" s="15">
        <v>0</v>
      </c>
      <c r="J22" s="16">
        <v>0</v>
      </c>
      <c r="K22" s="15">
        <v>0</v>
      </c>
      <c r="L22" s="40">
        <f t="shared" si="3"/>
        <v>6</v>
      </c>
      <c r="M22" s="38"/>
      <c r="N22" s="3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30" customHeight="1">
      <c r="A23" s="32" t="s">
        <v>24</v>
      </c>
      <c r="B23" s="17">
        <v>28</v>
      </c>
      <c r="C23" s="15">
        <v>18</v>
      </c>
      <c r="D23" s="16">
        <v>38</v>
      </c>
      <c r="E23" s="15">
        <v>5</v>
      </c>
      <c r="F23" s="16">
        <v>115</v>
      </c>
      <c r="G23" s="15">
        <v>22</v>
      </c>
      <c r="H23" s="16">
        <v>25</v>
      </c>
      <c r="I23" s="15">
        <v>17</v>
      </c>
      <c r="J23" s="16">
        <v>13</v>
      </c>
      <c r="K23" s="15">
        <v>73</v>
      </c>
      <c r="L23" s="40">
        <f t="shared" si="3"/>
        <v>354</v>
      </c>
      <c r="M23" s="38"/>
      <c r="N23" s="3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1" customFormat="1" ht="21.75" customHeight="1">
      <c r="A24" s="30" t="s">
        <v>5</v>
      </c>
      <c r="B24" s="17">
        <v>5</v>
      </c>
      <c r="C24" s="16">
        <v>5</v>
      </c>
      <c r="D24" s="16">
        <v>10</v>
      </c>
      <c r="E24" s="16">
        <v>1</v>
      </c>
      <c r="F24" s="16">
        <v>21</v>
      </c>
      <c r="G24" s="16">
        <v>7</v>
      </c>
      <c r="H24" s="16">
        <v>5</v>
      </c>
      <c r="I24" s="16">
        <v>2</v>
      </c>
      <c r="J24" s="16">
        <v>4</v>
      </c>
      <c r="K24" s="16">
        <v>19</v>
      </c>
      <c r="L24" s="40">
        <f t="shared" si="3"/>
        <v>79</v>
      </c>
      <c r="M24" s="38"/>
      <c r="N24" s="39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1" customFormat="1" ht="21.75" customHeight="1" thickBot="1">
      <c r="A25" s="30" t="s">
        <v>6</v>
      </c>
      <c r="B25" s="17">
        <v>23</v>
      </c>
      <c r="C25" s="16">
        <v>13</v>
      </c>
      <c r="D25" s="16">
        <v>28</v>
      </c>
      <c r="E25" s="16">
        <v>4</v>
      </c>
      <c r="F25" s="16">
        <v>94</v>
      </c>
      <c r="G25" s="16">
        <v>15</v>
      </c>
      <c r="H25" s="16">
        <v>20</v>
      </c>
      <c r="I25" s="16">
        <v>15</v>
      </c>
      <c r="J25" s="16">
        <v>9</v>
      </c>
      <c r="K25" s="16">
        <v>54</v>
      </c>
      <c r="L25" s="35">
        <f t="shared" si="3"/>
        <v>275</v>
      </c>
      <c r="M25" s="38"/>
      <c r="N25" s="39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5" customFormat="1" ht="21" customHeight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28:219" s="1" customFormat="1" ht="21.75" customHeight="1"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2" customFormat="1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7" customFormat="1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6:29" ht="12.75"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6:29" ht="12.75"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6:29" ht="12.75"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2014-12-03T13:18:52Z</cp:lastPrinted>
  <dcterms:created xsi:type="dcterms:W3CDTF">2000-07-27T11:36:55Z</dcterms:created>
  <dcterms:modified xsi:type="dcterms:W3CDTF">2017-09-08T07:09:05Z</dcterms:modified>
  <cp:category/>
  <cp:version/>
  <cp:contentType/>
  <cp:contentStatus/>
</cp:coreProperties>
</file>